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60" windowWidth="22260" windowHeight="1258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D8" i="1"/>
  <c r="B8" i="1"/>
</calcChain>
</file>

<file path=xl/sharedStrings.xml><?xml version="1.0" encoding="utf-8"?>
<sst xmlns="http://schemas.openxmlformats.org/spreadsheetml/2006/main" count="67" uniqueCount="46">
  <si>
    <t>Должность</t>
  </si>
  <si>
    <t>Руководитель</t>
  </si>
  <si>
    <t>Заместители</t>
  </si>
  <si>
    <t>Главный бухгалтер</t>
  </si>
  <si>
    <t xml:space="preserve">ГКУ «ИС «Жулебино» </t>
  </si>
  <si>
    <t>-</t>
  </si>
  <si>
    <t>ГКУ «ИС района Кузьминки»</t>
  </si>
  <si>
    <t>ГКУ «ИС района Капотня»</t>
  </si>
  <si>
    <t>ГКУ «ИС района Лефортово»</t>
  </si>
  <si>
    <t>ГКУ «ИС райна Люблино»</t>
  </si>
  <si>
    <t>ГКУ «ИС района Марьино»</t>
  </si>
  <si>
    <t>ГКУ «ИС района Нижегородский»</t>
  </si>
  <si>
    <t>ГКУ «ИС района Печатники»</t>
  </si>
  <si>
    <t>ГКУ «ИС района Рязанский»</t>
  </si>
  <si>
    <t>ГКУ «ИС района Текстильщики»</t>
  </si>
  <si>
    <t>ГКУ «ИС района Южнопортовый»</t>
  </si>
  <si>
    <t>ГКУ «ИС района Некрасовка»</t>
  </si>
  <si>
    <t>ГКУ «Дирекция ЖКХиБ ЮВАО»</t>
  </si>
  <si>
    <t>ГБУ «Автомобильные дороги ЮВАО»</t>
  </si>
  <si>
    <t xml:space="preserve">ГБУ «Жилищник Выхино района Выхино-Жулебино» </t>
  </si>
  <si>
    <t>ГБУ «Жилищник района Капотня»</t>
  </si>
  <si>
    <t>ГБУ «Жилищник района Кузьминки»</t>
  </si>
  <si>
    <t>ГБУ «Жилищник района Лефортово»</t>
  </si>
  <si>
    <t>ГБУ «Жилищник района Люблино»</t>
  </si>
  <si>
    <t>ГБУ «Жилищник района Марьино»</t>
  </si>
  <si>
    <t xml:space="preserve"> ГБУ «Жилищник района Некрасовка»</t>
  </si>
  <si>
    <t>ГБУ «Жилищник Нижегородского района»</t>
  </si>
  <si>
    <t>ГБУ «Жилищник района Печатники»</t>
  </si>
  <si>
    <t>ГБУ «Жилищник Рязанского района»</t>
  </si>
  <si>
    <t>ГБУ «Жилищник района Текстильщики»</t>
  </si>
  <si>
    <t>ГБУ «Жилищник района Южнопортовый»</t>
  </si>
  <si>
    <t>ГБУ  «Центр культуры, досуга и спорта «Истоки»</t>
  </si>
  <si>
    <t>ГБУ «Центр досуга и спорта «Капотня»</t>
  </si>
  <si>
    <t>ГБУ «Многопрофильный молодежный центр «Рубеж»</t>
  </si>
  <si>
    <t>ГБУ по работе с населением по месту жительства «Лефортово»</t>
  </si>
  <si>
    <t>ГБУ «Спортивно-досуговый центр «Люблино»</t>
  </si>
  <si>
    <t>ГБУ «Культурно-спортивный центр «Успех»</t>
  </si>
  <si>
    <t>ГБУ «Досуго-спортивный центр «Некрасовка»</t>
  </si>
  <si>
    <t>ГБУ «Центр досуга и спорта «Кругозор»</t>
  </si>
  <si>
    <t>ГБУ  «Культурно-спортивный центр «Печатники»</t>
  </si>
  <si>
    <t>ГБУ «Досуговый, социально-воспитательной, физкультурно-оздоровительный центр работы с населением «Аист»</t>
  </si>
  <si>
    <t>ГБУ «Молодежный центр «Галерис»</t>
  </si>
  <si>
    <t>ГБУ «Молодежный творческий клуб «Святогор»</t>
  </si>
  <si>
    <t>ГБУ «Юго-Восток»</t>
  </si>
  <si>
    <t>ГБУ "Наш Мир"</t>
  </si>
  <si>
    <t>ГБУ "Центр творчества молодежи "Олимп"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</si>
</sst>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C1" zoomScale="55" zoomScaleNormal="55" workbookViewId="0">
      <selection activeCell="G20" sqref="G20"/>
    </sheetView>
  </sheetViews>
  <sheetFormatPr defaultColWidth="9.109375" defaultRowHeight="18" x14ac:dyDescent="0.35"/>
  <cols>
    <col min="1" max="1" width="23.5546875" style="9" customWidth="1"/>
    <col min="2" max="2" width="26.6640625" style="6" customWidth="1"/>
    <col min="3" max="3" width="32.5546875" style="6" customWidth="1"/>
    <col min="4" max="9" width="24.33203125" style="6" customWidth="1"/>
    <col min="10" max="10" width="32.77734375" style="6" customWidth="1"/>
    <col min="11" max="11" width="28" style="6" customWidth="1"/>
    <col min="12" max="12" width="24.33203125" style="6" customWidth="1"/>
    <col min="13" max="14" width="28.77734375" style="6" customWidth="1"/>
    <col min="15" max="16" width="24.33203125" style="6" customWidth="1"/>
    <col min="17" max="16384" width="9.109375" style="6"/>
  </cols>
  <sheetData>
    <row r="1" spans="1:17" ht="56.4" customHeight="1" x14ac:dyDescent="0.35">
      <c r="A1" s="2" t="s">
        <v>0</v>
      </c>
      <c r="B1" s="3" t="s">
        <v>17</v>
      </c>
      <c r="C1" s="3" t="s">
        <v>4</v>
      </c>
      <c r="D1" s="3" t="s">
        <v>7</v>
      </c>
      <c r="E1" s="3" t="s">
        <v>6</v>
      </c>
      <c r="F1" s="3" t="s">
        <v>8</v>
      </c>
      <c r="G1" s="3" t="s">
        <v>9</v>
      </c>
      <c r="H1" s="3" t="s">
        <v>10</v>
      </c>
      <c r="I1" s="3" t="s">
        <v>16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4"/>
      <c r="P1" s="5"/>
      <c r="Q1" s="5"/>
    </row>
    <row r="2" spans="1:17" x14ac:dyDescent="0.35">
      <c r="A2" s="8" t="s">
        <v>1</v>
      </c>
      <c r="B2" s="1">
        <v>96266.7</v>
      </c>
      <c r="C2" s="1">
        <v>53550</v>
      </c>
      <c r="D2" s="1">
        <v>64925</v>
      </c>
      <c r="E2" s="1">
        <v>69569.7</v>
      </c>
      <c r="F2" s="1">
        <v>56375</v>
      </c>
      <c r="G2" s="1">
        <v>65850</v>
      </c>
      <c r="H2" s="1">
        <v>54986.78</v>
      </c>
      <c r="I2" s="1">
        <v>56396</v>
      </c>
      <c r="J2" s="1">
        <v>63625</v>
      </c>
      <c r="K2" s="1">
        <v>59926.54</v>
      </c>
      <c r="L2" s="1">
        <v>59285.71</v>
      </c>
      <c r="M2" s="1">
        <v>80780.67</v>
      </c>
      <c r="N2" s="1">
        <v>62645.73</v>
      </c>
    </row>
    <row r="3" spans="1:17" x14ac:dyDescent="0.35">
      <c r="A3" s="8" t="s">
        <v>2</v>
      </c>
      <c r="B3" s="1">
        <v>71584.100000000006</v>
      </c>
      <c r="C3" s="1" t="s">
        <v>5</v>
      </c>
      <c r="D3" s="1" t="s">
        <v>5</v>
      </c>
      <c r="E3" s="1" t="s">
        <v>5</v>
      </c>
      <c r="F3" s="1">
        <v>65366</v>
      </c>
      <c r="G3" s="1" t="s">
        <v>5</v>
      </c>
      <c r="H3" s="1" t="s">
        <v>5</v>
      </c>
      <c r="I3" s="1">
        <v>70733</v>
      </c>
      <c r="J3" s="1" t="s">
        <v>5</v>
      </c>
      <c r="K3" s="1" t="s">
        <v>5</v>
      </c>
      <c r="L3" s="1" t="s">
        <v>5</v>
      </c>
      <c r="M3" s="1" t="s">
        <v>5</v>
      </c>
      <c r="N3" s="1" t="s">
        <v>5</v>
      </c>
    </row>
    <row r="4" spans="1:17" x14ac:dyDescent="0.35">
      <c r="A4" s="8" t="s">
        <v>3</v>
      </c>
      <c r="B4" s="1">
        <v>71584.100000000006</v>
      </c>
      <c r="C4" s="1">
        <v>57612.5</v>
      </c>
      <c r="D4" s="1">
        <v>63058.3</v>
      </c>
      <c r="E4" s="1">
        <v>75683.3</v>
      </c>
      <c r="F4" s="1">
        <v>65366</v>
      </c>
      <c r="G4" s="1">
        <v>68658.070000000007</v>
      </c>
      <c r="H4" s="1">
        <v>97614.34</v>
      </c>
      <c r="I4" s="1">
        <v>70733</v>
      </c>
      <c r="J4" s="1">
        <v>72545.8</v>
      </c>
      <c r="K4" s="1">
        <v>71683.69</v>
      </c>
      <c r="L4" s="1" t="s">
        <v>5</v>
      </c>
      <c r="M4" s="1">
        <v>77211.320000000007</v>
      </c>
      <c r="N4" s="1">
        <v>70793.19</v>
      </c>
    </row>
    <row r="6" spans="1:17" ht="55.2" customHeight="1" x14ac:dyDescent="0.35">
      <c r="A6" s="2" t="s">
        <v>0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4"/>
      <c r="P6" s="5"/>
      <c r="Q6" s="5"/>
    </row>
    <row r="7" spans="1:17" ht="18" customHeight="1" x14ac:dyDescent="0.35">
      <c r="A7" s="8" t="s">
        <v>1</v>
      </c>
      <c r="B7" s="1">
        <v>244116.33</v>
      </c>
      <c r="C7" s="1">
        <v>191799.07</v>
      </c>
      <c r="D7" s="1">
        <v>151122.69</v>
      </c>
      <c r="E7" s="1">
        <v>166466.70000000001</v>
      </c>
      <c r="F7" s="1">
        <v>164933.29999999999</v>
      </c>
      <c r="G7" s="1">
        <v>199391.7</v>
      </c>
      <c r="H7" s="1">
        <v>185808.35</v>
      </c>
      <c r="I7" s="1">
        <v>124492.4</v>
      </c>
      <c r="J7" s="1">
        <v>136833.29999999999</v>
      </c>
      <c r="K7" s="1">
        <v>148083.29999999999</v>
      </c>
      <c r="L7" s="1">
        <v>154583.29999999999</v>
      </c>
      <c r="M7" s="1">
        <v>175216.7</v>
      </c>
      <c r="N7" s="1">
        <v>166197.9</v>
      </c>
    </row>
    <row r="8" spans="1:17" ht="18" customHeight="1" x14ac:dyDescent="0.35">
      <c r="A8" s="8" t="s">
        <v>2</v>
      </c>
      <c r="B8" s="7">
        <f>(158731.17+148721.7)/2</f>
        <v>153726.435</v>
      </c>
      <c r="C8" s="1">
        <v>255164.62</v>
      </c>
      <c r="D8" s="7">
        <f>(153521.31+150418.77+118231.2+86619.62)/4</f>
        <v>127197.72499999999</v>
      </c>
      <c r="E8" s="1">
        <v>134888.47</v>
      </c>
      <c r="F8" s="1">
        <v>106452.34</v>
      </c>
      <c r="G8" s="1">
        <v>116461.7</v>
      </c>
      <c r="H8" s="7">
        <f>(126857.08+105207.97+126704.54+125869.18+122380.35+156250+108343)/7</f>
        <v>124516.01714285715</v>
      </c>
      <c r="I8" s="1">
        <v>83627.399999999994</v>
      </c>
      <c r="J8" s="1">
        <v>99211.91</v>
      </c>
      <c r="K8" s="1">
        <v>133066</v>
      </c>
      <c r="L8" s="1">
        <v>131831.5</v>
      </c>
      <c r="M8" s="1">
        <v>105747.75</v>
      </c>
      <c r="N8" s="1">
        <v>102146.79428571429</v>
      </c>
    </row>
    <row r="9" spans="1:17" x14ac:dyDescent="0.35">
      <c r="A9" s="8" t="s">
        <v>3</v>
      </c>
      <c r="B9" s="1">
        <v>154678.81</v>
      </c>
      <c r="C9" s="1">
        <v>143732.78</v>
      </c>
      <c r="D9" s="1"/>
      <c r="E9" s="1">
        <v>134888.47</v>
      </c>
      <c r="F9" s="1">
        <v>99467.75</v>
      </c>
      <c r="G9" s="1">
        <v>206345.58</v>
      </c>
      <c r="H9" s="1">
        <v>127099.98</v>
      </c>
      <c r="I9" s="1">
        <v>51204.76</v>
      </c>
      <c r="J9" s="1">
        <v>96246.73</v>
      </c>
      <c r="K9" s="1">
        <v>117743.27</v>
      </c>
      <c r="L9" s="1">
        <v>127102.47</v>
      </c>
      <c r="M9" s="1">
        <v>109677.75</v>
      </c>
      <c r="N9" s="1">
        <v>114757.21</v>
      </c>
    </row>
    <row r="11" spans="1:17" ht="136.19999999999999" customHeight="1" x14ac:dyDescent="0.35">
      <c r="A11" s="2" t="s">
        <v>0</v>
      </c>
      <c r="B11" s="3" t="s">
        <v>31</v>
      </c>
      <c r="C11" s="3" t="s">
        <v>32</v>
      </c>
      <c r="D11" s="3" t="s">
        <v>33</v>
      </c>
      <c r="E11" s="3" t="s">
        <v>34</v>
      </c>
      <c r="F11" s="3" t="s">
        <v>35</v>
      </c>
      <c r="G11" s="3" t="s">
        <v>36</v>
      </c>
      <c r="H11" s="3" t="s">
        <v>37</v>
      </c>
      <c r="I11" s="3" t="s">
        <v>38</v>
      </c>
      <c r="J11" s="3" t="s">
        <v>39</v>
      </c>
      <c r="K11" s="3" t="s">
        <v>40</v>
      </c>
      <c r="L11" s="3" t="s">
        <v>41</v>
      </c>
      <c r="M11" s="3" t="s">
        <v>42</v>
      </c>
      <c r="N11" s="3" t="s">
        <v>43</v>
      </c>
      <c r="O11" s="3" t="s">
        <v>45</v>
      </c>
      <c r="P11" s="3" t="s">
        <v>44</v>
      </c>
    </row>
    <row r="12" spans="1:17" x14ac:dyDescent="0.35">
      <c r="A12" s="8" t="s">
        <v>1</v>
      </c>
      <c r="B12" s="1">
        <v>58753.85</v>
      </c>
      <c r="C12" s="1">
        <v>72550</v>
      </c>
      <c r="D12" s="1">
        <v>70141.7</v>
      </c>
      <c r="E12" s="1">
        <v>93082.61</v>
      </c>
      <c r="F12" s="1">
        <v>65091.7</v>
      </c>
      <c r="G12" s="1">
        <v>64786.81</v>
      </c>
      <c r="H12" s="1">
        <v>56491.7</v>
      </c>
      <c r="I12" s="1">
        <v>42592.6</v>
      </c>
      <c r="J12" s="1">
        <v>70224.960000000006</v>
      </c>
      <c r="K12" s="1">
        <v>64450</v>
      </c>
      <c r="L12" s="1">
        <v>71158.3</v>
      </c>
      <c r="M12" s="1">
        <v>65727.89</v>
      </c>
      <c r="N12" s="1">
        <v>93082.61</v>
      </c>
      <c r="O12" s="1">
        <v>68750</v>
      </c>
      <c r="P12" s="1">
        <v>65091.7</v>
      </c>
    </row>
    <row r="13" spans="1:17" x14ac:dyDescent="0.35">
      <c r="A13" s="8" t="s">
        <v>2</v>
      </c>
      <c r="B13" s="7">
        <v>46074.12</v>
      </c>
      <c r="C13" s="1">
        <v>42193.8</v>
      </c>
      <c r="D13" s="1" t="s">
        <v>5</v>
      </c>
      <c r="E13" s="1">
        <v>68919</v>
      </c>
      <c r="F13" s="7">
        <v>46133.120000000003</v>
      </c>
      <c r="G13" s="1">
        <v>51869.8</v>
      </c>
      <c r="H13" s="1" t="s">
        <v>5</v>
      </c>
      <c r="I13" s="1">
        <v>34288.5</v>
      </c>
      <c r="J13" s="1">
        <v>63879.54</v>
      </c>
      <c r="K13" s="7">
        <v>66058.12</v>
      </c>
      <c r="L13" s="1">
        <v>45956.54</v>
      </c>
      <c r="M13" s="1">
        <v>66590.740000000005</v>
      </c>
      <c r="N13" s="1">
        <v>68919</v>
      </c>
      <c r="O13" s="1">
        <v>67029.53</v>
      </c>
      <c r="P13" s="1">
        <v>56581.32</v>
      </c>
    </row>
    <row r="14" spans="1:17" x14ac:dyDescent="0.35">
      <c r="A14" s="8" t="s">
        <v>3</v>
      </c>
      <c r="B14" s="1">
        <v>54676.1</v>
      </c>
      <c r="C14" s="1">
        <v>62086.59</v>
      </c>
      <c r="D14" s="1">
        <v>73296.3</v>
      </c>
      <c r="E14" s="1">
        <v>61708.57</v>
      </c>
      <c r="F14" s="1">
        <v>46941.760000000002</v>
      </c>
      <c r="G14" s="7">
        <v>61893.120000000003</v>
      </c>
      <c r="H14" s="1" t="s">
        <v>5</v>
      </c>
      <c r="I14" s="1">
        <v>39083.85</v>
      </c>
      <c r="J14" s="1">
        <v>53439.15</v>
      </c>
      <c r="K14" s="1">
        <v>64210.85</v>
      </c>
      <c r="L14" s="1">
        <v>76728.39</v>
      </c>
      <c r="M14" s="1">
        <v>73820.02</v>
      </c>
      <c r="N14" s="1">
        <v>61708.57</v>
      </c>
      <c r="O14" s="1">
        <v>74664.350000000006</v>
      </c>
      <c r="P14" s="1">
        <v>60803.05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2022-01-25T09:02:29Z</dcterms:modified>
</cp:coreProperties>
</file>